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827"/>
  <workbookPr/>
  <mc:AlternateContent xmlns:mc="http://schemas.openxmlformats.org/markup-compatibility/2006">
    <mc:Choice Requires="x15">
      <x15ac:absPath xmlns:x15ac="http://schemas.microsoft.com/office/spreadsheetml/2010/11/ac" url="C:\Users\c.cordier\Desktop\"/>
    </mc:Choice>
  </mc:AlternateContent>
  <xr:revisionPtr revIDLastSave="0" documentId="13_ncr:1_{6C8FF477-44B8-42C4-9CDE-9BFF13642214}" xr6:coauthVersionLast="47" xr6:coauthVersionMax="47" xr10:uidLastSave="{00000000-0000-0000-0000-000000000000}"/>
  <bookViews>
    <workbookView xWindow="-28920" yWindow="-120" windowWidth="29040" windowHeight="15840" xr2:uid="{00000000-000D-0000-FFFF-FFFF00000000}"/>
  </bookViews>
  <sheets>
    <sheet name="TAUX 24 - SITE CAMPUS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E6" i="1" l="1"/>
  <c r="E7" i="1"/>
  <c r="E8" i="1"/>
  <c r="E9" i="1"/>
  <c r="E10" i="1"/>
  <c r="E11" i="1"/>
  <c r="E12" i="1"/>
  <c r="E13" i="1"/>
  <c r="E14" i="1"/>
  <c r="E15" i="1"/>
  <c r="E16" i="1"/>
  <c r="E17" i="1"/>
  <c r="E18" i="1"/>
  <c r="E19" i="1"/>
  <c r="E20" i="1"/>
  <c r="E21" i="1"/>
  <c r="E22" i="1"/>
  <c r="E23" i="1"/>
  <c r="E24" i="1"/>
  <c r="E25" i="1"/>
  <c r="E26" i="1"/>
  <c r="E27" i="1"/>
  <c r="E28" i="1"/>
  <c r="E5" i="1"/>
</calcChain>
</file>

<file path=xl/sharedStrings.xml><?xml version="1.0" encoding="utf-8"?>
<sst xmlns="http://schemas.openxmlformats.org/spreadsheetml/2006/main" count="163" uniqueCount="69">
  <si>
    <t xml:space="preserve">Taux d'insertion global dans l'emploi
</t>
  </si>
  <si>
    <t>Taux d'insertion dans le métier visé</t>
  </si>
  <si>
    <t>Voir fiche RNCP 34606</t>
  </si>
  <si>
    <t>Voir fiche RNCP 38399</t>
  </si>
  <si>
    <t>Voir fiche RNCP 39159</t>
  </si>
  <si>
    <t>Voir fiche RNCP 35800</t>
  </si>
  <si>
    <t>Voir fiche RNCP 37198</t>
  </si>
  <si>
    <t>Voir fiche RNCP 38363</t>
  </si>
  <si>
    <t>Voir fiche RNCP 38362</t>
  </si>
  <si>
    <t>Voir fiche RNCP 38368</t>
  </si>
  <si>
    <t>Voir fiche RNCP 38364</t>
  </si>
  <si>
    <t>Voir fiche RNCP 35340</t>
  </si>
  <si>
    <t>Voir fiche RNCP 34589</t>
  </si>
  <si>
    <t>Voir fiche RNCP 35526</t>
  </si>
  <si>
    <t>Voir fiche RNCP 35924</t>
  </si>
  <si>
    <t>1ère promotion 2024</t>
  </si>
  <si>
    <t>Résultats 2022</t>
  </si>
  <si>
    <t>Voir fiche RNCP 24514</t>
  </si>
  <si>
    <t>Voir fiche RNCP 29764</t>
  </si>
  <si>
    <t>Voir fiche RNCP 29971</t>
  </si>
  <si>
    <t>Voir fiche RNCP 29806</t>
  </si>
  <si>
    <t>Voir fiche RNCP 37857</t>
  </si>
  <si>
    <t>Voir fiche RNCP 35378</t>
  </si>
  <si>
    <t>Voir fiche RNCP 35361</t>
  </si>
  <si>
    <t>Voir fiche RNCP 35355</t>
  </si>
  <si>
    <t>1ère promotion 2025</t>
  </si>
  <si>
    <t>Voir fiche RNCP 35917</t>
  </si>
  <si>
    <t>Voir fiche RNCP 35044</t>
  </si>
  <si>
    <t>*TAUX DE REUSSITE 2023 EN ATTENTE DES RESULTATS POUR 2024</t>
  </si>
  <si>
    <t>** RESULTATS SESSION 2022 PAS DE SESSION 2023</t>
  </si>
  <si>
    <t>*** RESULTATS 2023 EN ATTENTE DE L'enquête des sortants 2024</t>
  </si>
  <si>
    <t>information non disponible sur la fiche RNCP</t>
  </si>
  <si>
    <t>En attente</t>
  </si>
  <si>
    <t>Taux de présentation à l'examen 2024</t>
  </si>
  <si>
    <t>Taux de rupture de contrat d'apprentissage 
2024</t>
  </si>
  <si>
    <t>Taux d'interruption en cours de formation 2024</t>
  </si>
  <si>
    <t>Taux de réussite à l'examen
2024</t>
  </si>
  <si>
    <r>
      <rPr>
        <b/>
        <sz val="12"/>
        <color rgb="FFC00000"/>
        <rFont val="Century Gothic"/>
        <family val="2"/>
      </rPr>
      <t>Valeur ajoutée 2024</t>
    </r>
    <r>
      <rPr>
        <b/>
        <sz val="12"/>
        <rFont val="Century Gothic"/>
        <family val="2"/>
      </rPr>
      <t xml:space="preserve">
</t>
    </r>
    <r>
      <rPr>
        <sz val="9"/>
        <rFont val="Century Gothic"/>
        <family val="2"/>
      </rPr>
      <t>(Taux de satisfaction des entreprises)</t>
    </r>
    <r>
      <rPr>
        <b/>
        <sz val="9"/>
        <rFont val="Century Gothic"/>
        <family val="2"/>
      </rPr>
      <t xml:space="preserve"> </t>
    </r>
  </si>
  <si>
    <t xml:space="preserve">Taux d'insertion professionnelle
2023 </t>
  </si>
  <si>
    <t>Taux de poursuites d'études
2023</t>
  </si>
  <si>
    <t>BAC PRO - Assistance à la gestion des organisations et de leurs activités</t>
  </si>
  <si>
    <t>BAC PRO - Métiers du commerce et de la vente</t>
  </si>
  <si>
    <t>BTS - Comptabilité et Gestion</t>
  </si>
  <si>
    <t xml:space="preserve">BTS - Commerce international </t>
  </si>
  <si>
    <t xml:space="preserve">BTS - Communication </t>
  </si>
  <si>
    <t>BTS - Gestion de la PME</t>
  </si>
  <si>
    <t>BTS - Management commercial opérationnel</t>
  </si>
  <si>
    <t>BTS - Négociation et digitalisation de la relation client</t>
  </si>
  <si>
    <t>BTS - Support à l'action managériale</t>
  </si>
  <si>
    <t>BTS - Services informatiques aux organisations : Option A « Solutions d’infrastructure, systèmes et réseaux »</t>
  </si>
  <si>
    <t>BTS - Services informatiques aux organisations : Option B « Solutions logicielles et applications métiers »</t>
  </si>
  <si>
    <t>BACHELOR - Chargé de communication plurimédia</t>
  </si>
  <si>
    <t>NOS FORMATIONS</t>
  </si>
  <si>
    <t>Diplôme de comptabilité et de gestion (DCG)*</t>
  </si>
  <si>
    <t>Diplôme supérieur de comptabilité et de gestion (DSCG)</t>
  </si>
  <si>
    <t>MASTER - Management : Parcours Marketing digital et responsable</t>
  </si>
  <si>
    <t>BUT - Techniques de commercialisation : business international : achat et vente</t>
  </si>
  <si>
    <t>BUT - Information-Communication : Communication des organisations (2 ans)</t>
  </si>
  <si>
    <t>BUT - Gestion des entreprises et des administrations : contrôle de gestion et pilotage de la performance (2 ans)</t>
  </si>
  <si>
    <t>LICENCE PROFESSIONNELLE - Métiers de la GRH : Assistant*</t>
  </si>
  <si>
    <t>LICENCE PROFESSIONNELLE - Métiers du numérique : conception, rédaction et réalisation web *</t>
  </si>
  <si>
    <t>information disponible sur la fiche RNCP</t>
  </si>
  <si>
    <t>TITRE RNCP DE NIVEAU 7 - Manager du développement des ressources humaines*</t>
  </si>
  <si>
    <t>LICENCE - Gestion : Parcours Gestion des Organisations en partenariat avec le CNAM</t>
  </si>
  <si>
    <t>LICENCE - Informatique** en partenariat avec le CNAM</t>
  </si>
  <si>
    <t>LICENCE PROFESSIONNELLE - Métiers de la gestion et de la comptabilité : contrôle de gestion* en partenariat avec le CNAM</t>
  </si>
  <si>
    <t>LICENCE - Gestion : Parcours Commerce Vente, Marketing* en partenariat avec le CNAM</t>
  </si>
  <si>
    <t>LICENCE - Gestion : Parcours Commerce International* en partenariat avec le CNAM</t>
  </si>
  <si>
    <r>
      <t xml:space="preserve">NOS RÉSULTATS 2023-2024 </t>
    </r>
    <r>
      <rPr>
        <b/>
        <sz val="12"/>
        <rFont val="Century Gothic"/>
        <family val="2"/>
      </rPr>
      <t xml:space="preserve"> </t>
    </r>
    <r>
      <rPr>
        <sz val="11"/>
        <rFont val="Century Gothic"/>
        <family val="2"/>
      </rPr>
      <t>Mise à jour : 02/12/2024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</si>
</sst>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4" x14ac:knownFonts="1">
    <font>
      <sz val="11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  <font>
      <b/>
      <sz val="12"/>
      <color theme="1"/>
      <name val="Century Gothic"/>
      <family val="2"/>
    </font>
    <font>
      <b/>
      <sz val="12"/>
      <name val="Century Gothic"/>
      <family val="2"/>
    </font>
    <font>
      <sz val="11"/>
      <color theme="1"/>
      <name val="Calibri"/>
      <family val="2"/>
      <scheme val="minor"/>
    </font>
    <font>
      <sz val="9"/>
      <color theme="1"/>
      <name val="Calibri"/>
      <family val="2"/>
      <scheme val="minor"/>
    </font>
    <font>
      <sz val="11"/>
      <color theme="1"/>
      <name val="Century Gothic"/>
      <family val="2"/>
    </font>
    <font>
      <sz val="9"/>
      <color theme="1"/>
      <name val="Century Gothic"/>
      <family val="2"/>
    </font>
    <font>
      <sz val="12"/>
      <color theme="1"/>
      <name val="Century Gothic"/>
      <family val="2"/>
    </font>
    <font>
      <sz val="12"/>
      <name val="Century Gothic"/>
      <family val="2"/>
    </font>
    <font>
      <sz val="9"/>
      <name val="Century Gothic"/>
      <family val="2"/>
    </font>
    <font>
      <b/>
      <sz val="9"/>
      <name val="Century Gothic"/>
      <family val="2"/>
    </font>
    <font>
      <b/>
      <sz val="12"/>
      <color rgb="FF00B0F0"/>
      <name val="Century Gothic"/>
      <family val="2"/>
    </font>
    <font>
      <b/>
      <sz val="12"/>
      <color rgb="FF0066CC"/>
      <name val="Century Gothic"/>
      <family val="2"/>
    </font>
    <font>
      <b/>
      <sz val="12"/>
      <color rgb="FF92D050"/>
      <name val="Century Gothic"/>
      <family val="2"/>
    </font>
    <font>
      <b/>
      <sz val="12"/>
      <color rgb="FFFF6600"/>
      <name val="Century Gothic"/>
      <family val="2"/>
    </font>
    <font>
      <sz val="11"/>
      <name val="Century Gothic"/>
      <family val="2"/>
    </font>
    <font>
      <b/>
      <sz val="12"/>
      <color rgb="FFC00000"/>
      <name val="Century Gothic"/>
      <family val="2"/>
    </font>
    <font>
      <u/>
      <sz val="9"/>
      <color rgb="FF0070C0"/>
      <name val="Century Gothic"/>
      <family val="2"/>
    </font>
    <font>
      <b/>
      <sz val="36"/>
      <color rgb="FF00B0F0"/>
      <name val="Century Gothic"/>
      <family val="2"/>
    </font>
    <font>
      <b/>
      <sz val="12"/>
      <color rgb="FF401B5B"/>
      <name val="Century Gothic"/>
      <family val="2"/>
    </font>
    <font>
      <b/>
      <sz val="12"/>
      <color rgb="FFB17ED8"/>
      <name val="Century Gothic"/>
      <family val="2"/>
    </font>
    <font>
      <b/>
      <i/>
      <sz val="22"/>
      <name val="Century Gothic"/>
      <family val="2"/>
    </font>
    <font>
      <b/>
      <sz val="36"/>
      <name val="Century Gothic"/>
      <family val="2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6" tint="0.79998168889431442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3">
    <xf numFmtId="0" fontId="0" fillId="0" borderId="0"/>
    <xf numFmtId="0" fontId="1" fillId="0" borderId="0" applyNumberFormat="0" applyFill="0" applyBorder="0" applyAlignment="0" applyProtection="0"/>
    <xf numFmtId="9" fontId="4" fillId="0" borderId="0" applyFont="0" applyFill="0" applyBorder="0" applyAlignment="0" applyProtection="0"/>
  </cellStyleXfs>
  <cellXfs count="55">
    <xf numFmtId="0" fontId="0" fillId="0" borderId="0" xfId="0"/>
    <xf numFmtId="15" fontId="0" fillId="0" borderId="0" xfId="0" applyNumberFormat="1"/>
    <xf numFmtId="0" fontId="0" fillId="0" borderId="0" xfId="0" applyAlignment="1">
      <alignment horizontal="center"/>
    </xf>
    <xf numFmtId="0" fontId="6" fillId="0" borderId="0" xfId="0" applyFont="1" applyAlignment="1">
      <alignment horizontal="center"/>
    </xf>
    <xf numFmtId="0" fontId="8" fillId="0" borderId="0" xfId="0" applyFont="1"/>
    <xf numFmtId="0" fontId="8" fillId="0" borderId="0" xfId="0" applyFont="1" applyAlignment="1">
      <alignment horizontal="center"/>
    </xf>
    <xf numFmtId="0" fontId="3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vertical="center"/>
    </xf>
    <xf numFmtId="0" fontId="3" fillId="2" borderId="1" xfId="0" applyFont="1" applyFill="1" applyBorder="1" applyAlignment="1">
      <alignment vertical="center"/>
    </xf>
    <xf numFmtId="0" fontId="3" fillId="0" borderId="1" xfId="0" applyFont="1" applyBorder="1" applyAlignment="1">
      <alignment vertical="center" wrapText="1"/>
    </xf>
    <xf numFmtId="10" fontId="3" fillId="0" borderId="1" xfId="0" applyNumberFormat="1" applyFont="1" applyBorder="1" applyAlignment="1">
      <alignment horizontal="center" vertical="center"/>
    </xf>
    <xf numFmtId="0" fontId="9" fillId="0" borderId="1" xfId="0" applyFont="1" applyBorder="1" applyAlignment="1">
      <alignment horizontal="center" vertical="center"/>
    </xf>
    <xf numFmtId="9" fontId="10" fillId="0" borderId="1" xfId="2" applyFont="1" applyBorder="1" applyAlignment="1">
      <alignment horizontal="center" vertical="center" wrapText="1"/>
    </xf>
    <xf numFmtId="0" fontId="9" fillId="0" borderId="1" xfId="0" applyFont="1" applyBorder="1" applyAlignment="1">
      <alignment horizontal="center" vertical="center" wrapText="1"/>
    </xf>
    <xf numFmtId="0" fontId="0" fillId="0" borderId="0" xfId="0" applyAlignment="1">
      <alignment horizontal="center" wrapText="1"/>
    </xf>
    <xf numFmtId="0" fontId="8" fillId="0" borderId="0" xfId="0" applyFont="1" applyAlignment="1">
      <alignment horizontal="center" wrapText="1"/>
    </xf>
    <xf numFmtId="0" fontId="3" fillId="2" borderId="1" xfId="0" applyFont="1" applyFill="1" applyBorder="1" applyAlignment="1">
      <alignment vertical="center" wrapText="1"/>
    </xf>
    <xf numFmtId="0" fontId="5" fillId="0" borderId="0" xfId="0" applyFont="1" applyAlignment="1">
      <alignment horizontal="center"/>
    </xf>
    <xf numFmtId="49" fontId="5" fillId="0" borderId="0" xfId="0" applyNumberFormat="1" applyFont="1" applyAlignment="1">
      <alignment horizontal="center"/>
    </xf>
    <xf numFmtId="9" fontId="3" fillId="0" borderId="1" xfId="0" applyNumberFormat="1" applyFont="1" applyBorder="1" applyAlignment="1">
      <alignment horizontal="center" vertical="center" wrapText="1"/>
    </xf>
    <xf numFmtId="0" fontId="18" fillId="0" borderId="1" xfId="1" applyFont="1" applyBorder="1" applyAlignment="1">
      <alignment horizontal="center" vertical="center"/>
    </xf>
    <xf numFmtId="0" fontId="16" fillId="0" borderId="1" xfId="0" applyFont="1" applyBorder="1" applyAlignment="1">
      <alignment horizontal="center" vertical="center" wrapText="1"/>
    </xf>
    <xf numFmtId="0" fontId="7" fillId="0" borderId="0" xfId="0" applyFont="1" applyAlignment="1">
      <alignment horizontal="center"/>
    </xf>
    <xf numFmtId="49" fontId="7" fillId="0" borderId="0" xfId="0" applyNumberFormat="1" applyFont="1" applyAlignment="1">
      <alignment horizontal="center"/>
    </xf>
    <xf numFmtId="49" fontId="8" fillId="0" borderId="0" xfId="0" applyNumberFormat="1" applyFont="1" applyAlignment="1">
      <alignment horizontal="left"/>
    </xf>
    <xf numFmtId="0" fontId="8" fillId="0" borderId="0" xfId="0" applyFont="1" applyAlignment="1">
      <alignment horizontal="right"/>
    </xf>
    <xf numFmtId="9" fontId="11" fillId="0" borderId="1" xfId="2" applyFont="1" applyBorder="1" applyAlignment="1">
      <alignment horizontal="center" vertical="center" wrapText="1"/>
    </xf>
    <xf numFmtId="0" fontId="18" fillId="0" borderId="1" xfId="1" applyFont="1" applyFill="1" applyBorder="1" applyAlignment="1">
      <alignment horizontal="center" vertical="center"/>
    </xf>
    <xf numFmtId="0" fontId="22" fillId="3" borderId="1" xfId="0" applyFont="1" applyFill="1" applyBorder="1" applyAlignment="1">
      <alignment horizontal="center" vertical="center"/>
    </xf>
    <xf numFmtId="0" fontId="12" fillId="3" borderId="1" xfId="0" applyFont="1" applyFill="1" applyBorder="1" applyAlignment="1">
      <alignment horizontal="center" vertical="center" wrapText="1"/>
    </xf>
    <xf numFmtId="0" fontId="13" fillId="3" borderId="1" xfId="0" applyFont="1" applyFill="1" applyBorder="1" applyAlignment="1">
      <alignment horizontal="center" vertical="center" wrapText="1"/>
    </xf>
    <xf numFmtId="0" fontId="14" fillId="3" borderId="1" xfId="0" applyFont="1" applyFill="1" applyBorder="1" applyAlignment="1">
      <alignment horizontal="center" vertical="center" wrapText="1"/>
    </xf>
    <xf numFmtId="0" fontId="15" fillId="3" borderId="1" xfId="0" applyFont="1" applyFill="1" applyBorder="1" applyAlignment="1">
      <alignment horizontal="center" vertical="center" wrapText="1"/>
    </xf>
    <xf numFmtId="0" fontId="3" fillId="3" borderId="1" xfId="0" applyFont="1" applyFill="1" applyBorder="1" applyAlignment="1">
      <alignment horizontal="center" vertical="center" wrapText="1"/>
    </xf>
    <xf numFmtId="0" fontId="9" fillId="3" borderId="1" xfId="0" applyFont="1" applyFill="1" applyBorder="1" applyAlignment="1">
      <alignment horizontal="center" vertical="center" wrapText="1"/>
    </xf>
    <xf numFmtId="0" fontId="9" fillId="3" borderId="1" xfId="0" applyFont="1" applyFill="1" applyBorder="1" applyAlignment="1">
      <alignment horizontal="center" vertical="center"/>
    </xf>
    <xf numFmtId="0" fontId="2" fillId="2" borderId="1" xfId="0" applyFont="1" applyFill="1" applyBorder="1" applyAlignment="1">
      <alignment vertical="center"/>
    </xf>
    <xf numFmtId="0" fontId="8" fillId="0" borderId="1" xfId="0" applyFont="1" applyBorder="1" applyAlignment="1">
      <alignment horizontal="center"/>
    </xf>
    <xf numFmtId="0" fontId="20" fillId="3" borderId="1" xfId="0" applyFont="1" applyFill="1" applyBorder="1" applyAlignment="1">
      <alignment horizontal="center" vertical="center" wrapText="1"/>
    </xf>
    <xf numFmtId="0" fontId="23" fillId="0" borderId="5" xfId="0" applyFont="1" applyBorder="1" applyAlignment="1">
      <alignment horizontal="center" vertical="center"/>
    </xf>
    <xf numFmtId="0" fontId="23" fillId="0" borderId="6" xfId="0" applyFont="1" applyBorder="1" applyAlignment="1">
      <alignment horizontal="center" vertical="center"/>
    </xf>
    <xf numFmtId="0" fontId="23" fillId="0" borderId="7" xfId="0" applyFont="1" applyBorder="1" applyAlignment="1">
      <alignment horizontal="center" vertical="center"/>
    </xf>
    <xf numFmtId="0" fontId="23" fillId="0" borderId="8" xfId="0" applyFont="1" applyBorder="1" applyAlignment="1">
      <alignment horizontal="center" vertical="center"/>
    </xf>
    <xf numFmtId="0" fontId="23" fillId="0" borderId="9" xfId="0" applyFont="1" applyBorder="1" applyAlignment="1">
      <alignment horizontal="center" vertical="center"/>
    </xf>
    <xf numFmtId="0" fontId="23" fillId="0" borderId="10" xfId="0" applyFont="1" applyBorder="1" applyAlignment="1">
      <alignment horizontal="center" vertical="center"/>
    </xf>
    <xf numFmtId="0" fontId="19" fillId="0" borderId="11" xfId="0" applyFont="1" applyBorder="1" applyAlignment="1">
      <alignment horizontal="center" vertical="center"/>
    </xf>
    <xf numFmtId="0" fontId="19" fillId="0" borderId="12" xfId="0" applyFont="1" applyBorder="1" applyAlignment="1">
      <alignment horizontal="center" vertical="center"/>
    </xf>
    <xf numFmtId="0" fontId="2" fillId="0" borderId="2" xfId="0" applyFont="1" applyBorder="1" applyAlignment="1">
      <alignment horizontal="left" vertical="center"/>
    </xf>
    <xf numFmtId="0" fontId="2" fillId="0" borderId="3" xfId="0" applyFont="1" applyBorder="1" applyAlignment="1">
      <alignment horizontal="left" vertical="center"/>
    </xf>
    <xf numFmtId="0" fontId="2" fillId="0" borderId="4" xfId="0" applyFont="1" applyBorder="1" applyAlignment="1">
      <alignment horizontal="left" vertical="center"/>
    </xf>
    <xf numFmtId="0" fontId="3" fillId="0" borderId="1" xfId="0" applyFont="1" applyBorder="1" applyAlignment="1">
      <alignment horizontal="center" vertical="center" wrapText="1"/>
    </xf>
    <xf numFmtId="0" fontId="21" fillId="3" borderId="1" xfId="0" applyFont="1" applyFill="1" applyBorder="1" applyAlignment="1">
      <alignment horizontal="center" vertical="center"/>
    </xf>
    <xf numFmtId="9" fontId="9" fillId="0" borderId="1" xfId="0" applyNumberFormat="1" applyFont="1" applyBorder="1" applyAlignment="1">
      <alignment horizontal="center" vertical="center"/>
    </xf>
    <xf numFmtId="9" fontId="3" fillId="0" borderId="1" xfId="0" applyNumberFormat="1" applyFont="1" applyBorder="1" applyAlignment="1">
      <alignment horizontal="center" vertical="center"/>
    </xf>
  </cellXfs>
  <cellStyles count="3">
    <cellStyle name="Lien hypertexte" xfId="1" builtinId="8"/>
    <cellStyle name="Normal" xfId="0" builtinId="0"/>
    <cellStyle name="Pourcentage" xfId="2" builtinId="5"/>
  </cellStyles>
  <dxfs count="0"/>
  <tableStyles count="0" defaultTableStyle="TableStyleMedium2" defaultPivotStyle="PivotStyleLight16"/>
  <colors>
    <mruColors>
      <color rgb="FFB17ED8"/>
      <color rgb="FF401B5B"/>
      <color rgb="FF58267E"/>
      <color rgb="FFFF6600"/>
      <color rgb="FF0066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11</xdr:col>
      <xdr:colOff>238126</xdr:colOff>
      <xdr:row>1</xdr:row>
      <xdr:rowOff>175656</xdr:rowOff>
    </xdr:from>
    <xdr:to>
      <xdr:col>11</xdr:col>
      <xdr:colOff>1419225</xdr:colOff>
      <xdr:row>2</xdr:row>
      <xdr:rowOff>285749</xdr:rowOff>
    </xdr:to>
    <xdr:pic>
      <xdr:nvPicPr>
        <xdr:cNvPr id="2" name="Image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5859126" y="356631"/>
          <a:ext cx="1181099" cy="548243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3" Type="http://schemas.openxmlformats.org/officeDocument/2006/relationships/hyperlink" Target="https://www.francecompetences.fr/recherche/rncp/35526/" TargetMode="External"/><Relationship Id="rId18" Type="http://schemas.openxmlformats.org/officeDocument/2006/relationships/hyperlink" Target="https://www.francecompetences.fr/recherche/rncp/24514/" TargetMode="External"/><Relationship Id="rId26" Type="http://schemas.openxmlformats.org/officeDocument/2006/relationships/hyperlink" Target="https://www.francecompetences.fr/recherche/rncp/35044/" TargetMode="External"/><Relationship Id="rId39" Type="http://schemas.openxmlformats.org/officeDocument/2006/relationships/hyperlink" Target="https://www.francecompetences.fr/recherche/rncp/35526/" TargetMode="External"/><Relationship Id="rId21" Type="http://schemas.openxmlformats.org/officeDocument/2006/relationships/hyperlink" Target="https://www.francecompetences.fr/recherche/rncp/37857/" TargetMode="External"/><Relationship Id="rId34" Type="http://schemas.openxmlformats.org/officeDocument/2006/relationships/hyperlink" Target="https://www.francecompetences.fr/recherche/rncp/38362/" TargetMode="External"/><Relationship Id="rId42" Type="http://schemas.openxmlformats.org/officeDocument/2006/relationships/hyperlink" Target="https://www.francecompetences.fr/recherche/rncp/35924/" TargetMode="External"/><Relationship Id="rId47" Type="http://schemas.openxmlformats.org/officeDocument/2006/relationships/hyperlink" Target="https://www.francecompetences.fr/recherche/rncp/37857/" TargetMode="External"/><Relationship Id="rId50" Type="http://schemas.openxmlformats.org/officeDocument/2006/relationships/hyperlink" Target="https://www.francecompetences.fr/recherche/rncp/35361/" TargetMode="External"/><Relationship Id="rId7" Type="http://schemas.openxmlformats.org/officeDocument/2006/relationships/hyperlink" Target="https://www.francecompetences.fr/recherche/rncp/38363/" TargetMode="External"/><Relationship Id="rId2" Type="http://schemas.openxmlformats.org/officeDocument/2006/relationships/hyperlink" Target="https://www.francecompetences.fr/recherche/rncp/34606/" TargetMode="External"/><Relationship Id="rId16" Type="http://schemas.openxmlformats.org/officeDocument/2006/relationships/hyperlink" Target="https://www.francecompetences.fr/recherche/rncp/35924/" TargetMode="External"/><Relationship Id="rId29" Type="http://schemas.openxmlformats.org/officeDocument/2006/relationships/hyperlink" Target="https://www.francecompetences.fr/recherche/rncp/38399/" TargetMode="External"/><Relationship Id="rId11" Type="http://schemas.openxmlformats.org/officeDocument/2006/relationships/hyperlink" Target="https://www.francecompetences.fr/recherche/rncp/35340/" TargetMode="External"/><Relationship Id="rId24" Type="http://schemas.openxmlformats.org/officeDocument/2006/relationships/hyperlink" Target="https://www.francecompetences.fr/recherche/rncp/35361/" TargetMode="External"/><Relationship Id="rId32" Type="http://schemas.openxmlformats.org/officeDocument/2006/relationships/hyperlink" Target="https://www.francecompetences.fr/recherche/rncp/39159/" TargetMode="External"/><Relationship Id="rId37" Type="http://schemas.openxmlformats.org/officeDocument/2006/relationships/hyperlink" Target="https://www.francecompetences.fr/recherche/rncp/35340/" TargetMode="External"/><Relationship Id="rId40" Type="http://schemas.openxmlformats.org/officeDocument/2006/relationships/hyperlink" Target="https://www.francecompetences.fr/recherche/rncp/29764/" TargetMode="External"/><Relationship Id="rId45" Type="http://schemas.openxmlformats.org/officeDocument/2006/relationships/hyperlink" Target="https://www.francecompetences.fr/recherche/rncp/29806/" TargetMode="External"/><Relationship Id="rId53" Type="http://schemas.openxmlformats.org/officeDocument/2006/relationships/printerSettings" Target="../printerSettings/printerSettings1.bin"/><Relationship Id="rId5" Type="http://schemas.openxmlformats.org/officeDocument/2006/relationships/hyperlink" Target="https://www.francecompetences.fr/recherche/rncp/37198/" TargetMode="External"/><Relationship Id="rId10" Type="http://schemas.openxmlformats.org/officeDocument/2006/relationships/hyperlink" Target="https://www.francecompetences.fr/recherche/rncp/38364/" TargetMode="External"/><Relationship Id="rId19" Type="http://schemas.openxmlformats.org/officeDocument/2006/relationships/hyperlink" Target="https://www.francecompetences.fr/recherche/rncp/29806/" TargetMode="External"/><Relationship Id="rId31" Type="http://schemas.openxmlformats.org/officeDocument/2006/relationships/hyperlink" Target="https://www.francecompetences.fr/recherche/rncp/37198/" TargetMode="External"/><Relationship Id="rId44" Type="http://schemas.openxmlformats.org/officeDocument/2006/relationships/hyperlink" Target="https://www.francecompetences.fr/recherche/rncp/24514/" TargetMode="External"/><Relationship Id="rId52" Type="http://schemas.openxmlformats.org/officeDocument/2006/relationships/hyperlink" Target="https://www.francecompetences.fr/recherche/rncp/35044/" TargetMode="External"/><Relationship Id="rId4" Type="http://schemas.openxmlformats.org/officeDocument/2006/relationships/hyperlink" Target="https://www.francecompetences.fr/recherche/rncp/35800/" TargetMode="External"/><Relationship Id="rId9" Type="http://schemas.openxmlformats.org/officeDocument/2006/relationships/hyperlink" Target="https://www.francecompetences.fr/recherche/rncp/38368/" TargetMode="External"/><Relationship Id="rId14" Type="http://schemas.openxmlformats.org/officeDocument/2006/relationships/hyperlink" Target="https://www.francecompetences.fr/recherche/rncp/29764/" TargetMode="External"/><Relationship Id="rId22" Type="http://schemas.openxmlformats.org/officeDocument/2006/relationships/hyperlink" Target="https://www.francecompetences.fr/recherche/rncp/29971/" TargetMode="External"/><Relationship Id="rId27" Type="http://schemas.openxmlformats.org/officeDocument/2006/relationships/hyperlink" Target="https://www.francecompetences.fr/recherche/rncp/34589/" TargetMode="External"/><Relationship Id="rId30" Type="http://schemas.openxmlformats.org/officeDocument/2006/relationships/hyperlink" Target="https://www.francecompetences.fr/recherche/rncp/35800/" TargetMode="External"/><Relationship Id="rId35" Type="http://schemas.openxmlformats.org/officeDocument/2006/relationships/hyperlink" Target="https://www.francecompetences.fr/recherche/rncp/38368/" TargetMode="External"/><Relationship Id="rId43" Type="http://schemas.openxmlformats.org/officeDocument/2006/relationships/hyperlink" Target="https://www.francecompetences.fr/recherche/rncp/35924/" TargetMode="External"/><Relationship Id="rId48" Type="http://schemas.openxmlformats.org/officeDocument/2006/relationships/hyperlink" Target="https://www.francecompetences.fr/recherche/rncp/29971/" TargetMode="External"/><Relationship Id="rId8" Type="http://schemas.openxmlformats.org/officeDocument/2006/relationships/hyperlink" Target="https://www.francecompetences.fr/recherche/rncp/38362/" TargetMode="External"/><Relationship Id="rId51" Type="http://schemas.openxmlformats.org/officeDocument/2006/relationships/hyperlink" Target="https://www.francecompetences.fr/recherche/rncp/35355/" TargetMode="External"/><Relationship Id="rId3" Type="http://schemas.openxmlformats.org/officeDocument/2006/relationships/hyperlink" Target="https://www.francecompetences.fr/recherche/rncp/38399/" TargetMode="External"/><Relationship Id="rId12" Type="http://schemas.openxmlformats.org/officeDocument/2006/relationships/hyperlink" Target="https://www.francecompetences.fr/recherche/rncp/35340/" TargetMode="External"/><Relationship Id="rId17" Type="http://schemas.openxmlformats.org/officeDocument/2006/relationships/hyperlink" Target="https://www.francecompetences.fr/recherche/rncp/35924/" TargetMode="External"/><Relationship Id="rId25" Type="http://schemas.openxmlformats.org/officeDocument/2006/relationships/hyperlink" Target="https://www.francecompetences.fr/recherche/rncp/35355/" TargetMode="External"/><Relationship Id="rId33" Type="http://schemas.openxmlformats.org/officeDocument/2006/relationships/hyperlink" Target="https://www.francecompetences.fr/recherche/rncp/38363/" TargetMode="External"/><Relationship Id="rId38" Type="http://schemas.openxmlformats.org/officeDocument/2006/relationships/hyperlink" Target="https://www.francecompetences.fr/recherche/rncp/35340/" TargetMode="External"/><Relationship Id="rId46" Type="http://schemas.openxmlformats.org/officeDocument/2006/relationships/hyperlink" Target="https://www.francecompetences.fr/recherche/rncp/35917/" TargetMode="External"/><Relationship Id="rId20" Type="http://schemas.openxmlformats.org/officeDocument/2006/relationships/hyperlink" Target="https://www.francecompetences.fr/recherche/rncp/35917/" TargetMode="External"/><Relationship Id="rId41" Type="http://schemas.openxmlformats.org/officeDocument/2006/relationships/hyperlink" Target="https://www.francecompetences.fr/recherche/rncp/35924/" TargetMode="External"/><Relationship Id="rId54" Type="http://schemas.openxmlformats.org/officeDocument/2006/relationships/drawing" Target="../drawings/drawing1.xml"/><Relationship Id="rId1" Type="http://schemas.openxmlformats.org/officeDocument/2006/relationships/hyperlink" Target="https://www.francecompetences.fr/recherche/rncp/34589/" TargetMode="External"/><Relationship Id="rId6" Type="http://schemas.openxmlformats.org/officeDocument/2006/relationships/hyperlink" Target="https://www.francecompetences.fr/recherche/rncp/39159/" TargetMode="External"/><Relationship Id="rId15" Type="http://schemas.openxmlformats.org/officeDocument/2006/relationships/hyperlink" Target="https://www.francecompetences.fr/recherche/rncp/35924/" TargetMode="External"/><Relationship Id="rId23" Type="http://schemas.openxmlformats.org/officeDocument/2006/relationships/hyperlink" Target="https://www.francecompetences.fr/recherche/rncp/35378/" TargetMode="External"/><Relationship Id="rId28" Type="http://schemas.openxmlformats.org/officeDocument/2006/relationships/hyperlink" Target="https://www.francecompetences.fr/recherche/rncp/34606/" TargetMode="External"/><Relationship Id="rId36" Type="http://schemas.openxmlformats.org/officeDocument/2006/relationships/hyperlink" Target="https://www.francecompetences.fr/recherche/rncp/38364/" TargetMode="External"/><Relationship Id="rId49" Type="http://schemas.openxmlformats.org/officeDocument/2006/relationships/hyperlink" Target="https://www.francecompetences.fr/recherche/rncp/35378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L36"/>
  <sheetViews>
    <sheetView tabSelected="1" topLeftCell="A19" zoomScale="80" zoomScaleNormal="80" workbookViewId="0">
      <selection activeCell="F26" sqref="F26"/>
    </sheetView>
  </sheetViews>
  <sheetFormatPr baseColWidth="10" defaultRowHeight="15" x14ac:dyDescent="0.25"/>
  <cols>
    <col min="1" max="1" width="46.85546875" customWidth="1"/>
    <col min="2" max="2" width="15" style="15" customWidth="1"/>
    <col min="3" max="3" width="15.5703125" style="2" customWidth="1"/>
    <col min="4" max="4" width="19.5703125" style="2" customWidth="1"/>
    <col min="5" max="5" width="15.85546875" style="2" customWidth="1"/>
    <col min="6" max="6" width="18.140625" style="2" customWidth="1"/>
    <col min="7" max="7" width="19.28515625" style="15" customWidth="1"/>
    <col min="8" max="8" width="13.28515625" style="2" customWidth="1"/>
    <col min="9" max="9" width="22.28515625" style="18" customWidth="1"/>
    <col min="10" max="10" width="27.85546875" style="18" customWidth="1"/>
    <col min="11" max="11" width="21.85546875" style="18" customWidth="1"/>
    <col min="12" max="12" width="24.7109375" style="19" customWidth="1"/>
  </cols>
  <sheetData>
    <row r="1" spans="1:12" x14ac:dyDescent="0.25">
      <c r="A1" s="1"/>
    </row>
    <row r="2" spans="1:12" ht="34.9" customHeight="1" x14ac:dyDescent="0.25">
      <c r="A2" s="40" t="s">
        <v>68</v>
      </c>
      <c r="B2" s="41"/>
      <c r="C2" s="41"/>
      <c r="D2" s="41"/>
      <c r="E2" s="41"/>
      <c r="F2" s="41"/>
      <c r="G2" s="41"/>
      <c r="H2" s="41"/>
      <c r="I2" s="41"/>
      <c r="J2" s="41"/>
      <c r="K2" s="42"/>
      <c r="L2" s="46"/>
    </row>
    <row r="3" spans="1:12" ht="34.9" customHeight="1" x14ac:dyDescent="0.25">
      <c r="A3" s="43"/>
      <c r="B3" s="44"/>
      <c r="C3" s="44"/>
      <c r="D3" s="44"/>
      <c r="E3" s="44"/>
      <c r="F3" s="44"/>
      <c r="G3" s="44"/>
      <c r="H3" s="44"/>
      <c r="I3" s="44"/>
      <c r="J3" s="44"/>
      <c r="K3" s="45"/>
      <c r="L3" s="47"/>
    </row>
    <row r="4" spans="1:12" s="3" customFormat="1" ht="75" x14ac:dyDescent="0.3">
      <c r="A4" s="29" t="s">
        <v>52</v>
      </c>
      <c r="B4" s="30" t="s">
        <v>36</v>
      </c>
      <c r="C4" s="31" t="s">
        <v>35</v>
      </c>
      <c r="D4" s="32" t="s">
        <v>34</v>
      </c>
      <c r="E4" s="33" t="s">
        <v>33</v>
      </c>
      <c r="F4" s="34" t="s">
        <v>37</v>
      </c>
      <c r="G4" s="34" t="s">
        <v>38</v>
      </c>
      <c r="H4" s="34" t="s">
        <v>39</v>
      </c>
      <c r="I4" s="52" t="s">
        <v>0</v>
      </c>
      <c r="J4" s="52"/>
      <c r="K4" s="39" t="s">
        <v>1</v>
      </c>
      <c r="L4" s="39"/>
    </row>
    <row r="5" spans="1:12" ht="53.25" customHeight="1" x14ac:dyDescent="0.25">
      <c r="A5" s="10" t="s">
        <v>40</v>
      </c>
      <c r="B5" s="20">
        <v>0.87</v>
      </c>
      <c r="C5" s="11">
        <v>0.3599</v>
      </c>
      <c r="D5" s="54">
        <v>0.31</v>
      </c>
      <c r="E5" s="11">
        <f>1-C5</f>
        <v>0.6401</v>
      </c>
      <c r="F5" s="53">
        <v>0.78</v>
      </c>
      <c r="G5" s="14">
        <v>0</v>
      </c>
      <c r="H5" s="12">
        <v>87.5</v>
      </c>
      <c r="I5" s="21" t="s">
        <v>2</v>
      </c>
      <c r="J5" s="13" t="s">
        <v>31</v>
      </c>
      <c r="K5" s="21" t="s">
        <v>2</v>
      </c>
      <c r="L5" s="13" t="s">
        <v>31</v>
      </c>
    </row>
    <row r="6" spans="1:12" ht="53.25" customHeight="1" x14ac:dyDescent="0.25">
      <c r="A6" s="10" t="s">
        <v>41</v>
      </c>
      <c r="B6" s="20">
        <v>0.72</v>
      </c>
      <c r="C6" s="11">
        <v>0.60509999999999997</v>
      </c>
      <c r="D6" s="54">
        <v>0.59</v>
      </c>
      <c r="E6" s="11">
        <f t="shared" ref="E6:E28" si="0">1-C6</f>
        <v>0.39490000000000003</v>
      </c>
      <c r="F6" s="53">
        <v>0.83</v>
      </c>
      <c r="G6" s="14">
        <v>33</v>
      </c>
      <c r="H6" s="12">
        <v>50</v>
      </c>
      <c r="I6" s="21" t="s">
        <v>3</v>
      </c>
      <c r="J6" s="13" t="s">
        <v>31</v>
      </c>
      <c r="K6" s="21" t="s">
        <v>3</v>
      </c>
      <c r="L6" s="13" t="s">
        <v>31</v>
      </c>
    </row>
    <row r="7" spans="1:12" ht="53.25" customHeight="1" x14ac:dyDescent="0.25">
      <c r="A7" s="8" t="s">
        <v>42</v>
      </c>
      <c r="B7" s="20">
        <v>0.75</v>
      </c>
      <c r="C7" s="11">
        <v>0.27210000000000001</v>
      </c>
      <c r="D7" s="54">
        <v>0.14000000000000001</v>
      </c>
      <c r="E7" s="11">
        <f t="shared" si="0"/>
        <v>0.72789999999999999</v>
      </c>
      <c r="F7" s="53">
        <v>0.94</v>
      </c>
      <c r="G7" s="14">
        <v>9</v>
      </c>
      <c r="H7" s="12">
        <v>75</v>
      </c>
      <c r="I7" s="21" t="s">
        <v>4</v>
      </c>
      <c r="J7" s="13" t="s">
        <v>31</v>
      </c>
      <c r="K7" s="21" t="s">
        <v>4</v>
      </c>
      <c r="L7" s="13" t="s">
        <v>31</v>
      </c>
    </row>
    <row r="8" spans="1:12" ht="53.25" customHeight="1" x14ac:dyDescent="0.25">
      <c r="A8" s="8" t="s">
        <v>43</v>
      </c>
      <c r="B8" s="20">
        <v>0.28999999999999998</v>
      </c>
      <c r="C8" s="11">
        <v>0.58330000000000004</v>
      </c>
      <c r="D8" s="54">
        <v>0.17</v>
      </c>
      <c r="E8" s="11">
        <f t="shared" si="0"/>
        <v>0.41669999999999996</v>
      </c>
      <c r="F8" s="53">
        <v>0.93</v>
      </c>
      <c r="G8" s="14">
        <v>0</v>
      </c>
      <c r="H8" s="12">
        <v>43</v>
      </c>
      <c r="I8" s="21" t="s">
        <v>5</v>
      </c>
      <c r="J8" s="13" t="s">
        <v>31</v>
      </c>
      <c r="K8" s="21" t="s">
        <v>5</v>
      </c>
      <c r="L8" s="13" t="s">
        <v>31</v>
      </c>
    </row>
    <row r="9" spans="1:12" ht="53.25" customHeight="1" x14ac:dyDescent="0.25">
      <c r="A9" s="8" t="s">
        <v>44</v>
      </c>
      <c r="B9" s="20">
        <v>0.92</v>
      </c>
      <c r="C9" s="11">
        <v>0.41420000000000001</v>
      </c>
      <c r="D9" s="54">
        <v>0.41</v>
      </c>
      <c r="E9" s="11">
        <f t="shared" si="0"/>
        <v>0.58579999999999999</v>
      </c>
      <c r="F9" s="53">
        <v>0.95</v>
      </c>
      <c r="G9" s="35"/>
      <c r="H9" s="36"/>
      <c r="I9" s="21" t="s">
        <v>6</v>
      </c>
      <c r="J9" s="13" t="s">
        <v>31</v>
      </c>
      <c r="K9" s="21" t="s">
        <v>6</v>
      </c>
      <c r="L9" s="13" t="s">
        <v>31</v>
      </c>
    </row>
    <row r="10" spans="1:12" ht="53.25" customHeight="1" x14ac:dyDescent="0.25">
      <c r="A10" s="8" t="s">
        <v>45</v>
      </c>
      <c r="B10" s="20">
        <v>0.54</v>
      </c>
      <c r="C10" s="11">
        <v>0.2555</v>
      </c>
      <c r="D10" s="54">
        <v>0.2</v>
      </c>
      <c r="E10" s="11">
        <f t="shared" si="0"/>
        <v>0.74449999999999994</v>
      </c>
      <c r="F10" s="53">
        <v>1</v>
      </c>
      <c r="G10" s="14">
        <v>0</v>
      </c>
      <c r="H10" s="12">
        <v>29</v>
      </c>
      <c r="I10" s="21" t="s">
        <v>7</v>
      </c>
      <c r="J10" s="13" t="s">
        <v>31</v>
      </c>
      <c r="K10" s="21" t="s">
        <v>7</v>
      </c>
      <c r="L10" s="13" t="s">
        <v>31</v>
      </c>
    </row>
    <row r="11" spans="1:12" ht="53.25" customHeight="1" x14ac:dyDescent="0.25">
      <c r="A11" s="10" t="s">
        <v>46</v>
      </c>
      <c r="B11" s="20">
        <v>0.61</v>
      </c>
      <c r="C11" s="11">
        <v>0.55810000000000004</v>
      </c>
      <c r="D11" s="54">
        <v>0.69</v>
      </c>
      <c r="E11" s="11">
        <f t="shared" si="0"/>
        <v>0.44189999999999996</v>
      </c>
      <c r="F11" s="53">
        <v>0.94</v>
      </c>
      <c r="G11" s="14">
        <v>0</v>
      </c>
      <c r="H11" s="12">
        <v>60</v>
      </c>
      <c r="I11" s="21" t="s">
        <v>8</v>
      </c>
      <c r="J11" s="13" t="s">
        <v>31</v>
      </c>
      <c r="K11" s="21" t="s">
        <v>8</v>
      </c>
      <c r="L11" s="13" t="s">
        <v>31</v>
      </c>
    </row>
    <row r="12" spans="1:12" ht="53.25" customHeight="1" x14ac:dyDescent="0.25">
      <c r="A12" s="10" t="s">
        <v>47</v>
      </c>
      <c r="B12" s="20">
        <v>1</v>
      </c>
      <c r="C12" s="11">
        <v>0.4551</v>
      </c>
      <c r="D12" s="54">
        <v>0.3</v>
      </c>
      <c r="E12" s="11">
        <f t="shared" si="0"/>
        <v>0.54489999999999994</v>
      </c>
      <c r="F12" s="53">
        <v>1</v>
      </c>
      <c r="G12" s="14">
        <v>0</v>
      </c>
      <c r="H12" s="12">
        <v>81</v>
      </c>
      <c r="I12" s="21" t="s">
        <v>9</v>
      </c>
      <c r="J12" s="13" t="s">
        <v>31</v>
      </c>
      <c r="K12" s="21" t="s">
        <v>9</v>
      </c>
      <c r="L12" s="13" t="s">
        <v>31</v>
      </c>
    </row>
    <row r="13" spans="1:12" ht="53.25" customHeight="1" x14ac:dyDescent="0.25">
      <c r="A13" s="9" t="s">
        <v>48</v>
      </c>
      <c r="B13" s="20">
        <v>0.56000000000000005</v>
      </c>
      <c r="C13" s="11">
        <v>0.31509999999999999</v>
      </c>
      <c r="D13" s="54">
        <v>0.17</v>
      </c>
      <c r="E13" s="11">
        <f t="shared" si="0"/>
        <v>0.68490000000000006</v>
      </c>
      <c r="F13" s="53">
        <v>0.96</v>
      </c>
      <c r="G13" s="14">
        <v>10</v>
      </c>
      <c r="H13" s="12">
        <v>62</v>
      </c>
      <c r="I13" s="21" t="s">
        <v>10</v>
      </c>
      <c r="J13" s="13" t="s">
        <v>31</v>
      </c>
      <c r="K13" s="21" t="s">
        <v>10</v>
      </c>
      <c r="L13" s="13" t="s">
        <v>31</v>
      </c>
    </row>
    <row r="14" spans="1:12" ht="53.25" customHeight="1" x14ac:dyDescent="0.25">
      <c r="A14" s="17" t="s">
        <v>49</v>
      </c>
      <c r="B14" s="20">
        <v>1</v>
      </c>
      <c r="C14" s="11">
        <v>0.125</v>
      </c>
      <c r="D14" s="54">
        <v>0</v>
      </c>
      <c r="E14" s="11">
        <f t="shared" si="0"/>
        <v>0.875</v>
      </c>
      <c r="F14" s="53">
        <v>0.94</v>
      </c>
      <c r="G14" s="14">
        <v>0</v>
      </c>
      <c r="H14" s="12">
        <v>80</v>
      </c>
      <c r="I14" s="21" t="s">
        <v>11</v>
      </c>
      <c r="J14" s="13" t="s">
        <v>31</v>
      </c>
      <c r="K14" s="21" t="s">
        <v>11</v>
      </c>
      <c r="L14" s="13" t="s">
        <v>31</v>
      </c>
    </row>
    <row r="15" spans="1:12" ht="53.25" customHeight="1" x14ac:dyDescent="0.25">
      <c r="A15" s="17" t="s">
        <v>50</v>
      </c>
      <c r="B15" s="20">
        <v>1</v>
      </c>
      <c r="C15" s="11">
        <v>0.125</v>
      </c>
      <c r="D15" s="54">
        <v>0.09</v>
      </c>
      <c r="E15" s="11">
        <f t="shared" si="0"/>
        <v>0.875</v>
      </c>
      <c r="F15" s="53">
        <v>1</v>
      </c>
      <c r="G15" s="14">
        <v>0</v>
      </c>
      <c r="H15" s="12">
        <v>86</v>
      </c>
      <c r="I15" s="21" t="s">
        <v>11</v>
      </c>
      <c r="J15" s="13" t="s">
        <v>31</v>
      </c>
      <c r="K15" s="21" t="s">
        <v>11</v>
      </c>
      <c r="L15" s="13" t="s">
        <v>31</v>
      </c>
    </row>
    <row r="16" spans="1:12" ht="53.25" customHeight="1" x14ac:dyDescent="0.25">
      <c r="A16" s="10" t="s">
        <v>51</v>
      </c>
      <c r="B16" s="20">
        <v>0.92</v>
      </c>
      <c r="C16" s="11">
        <v>7.6899999999999996E-2</v>
      </c>
      <c r="D16" s="11">
        <v>7.6899999999999996E-2</v>
      </c>
      <c r="E16" s="11">
        <f t="shared" si="0"/>
        <v>0.92310000000000003</v>
      </c>
      <c r="F16" s="53">
        <v>1</v>
      </c>
      <c r="G16" s="14">
        <v>67</v>
      </c>
      <c r="H16" s="12">
        <v>33</v>
      </c>
      <c r="I16" s="21" t="s">
        <v>12</v>
      </c>
      <c r="J16" s="27" t="s">
        <v>61</v>
      </c>
      <c r="K16" s="21" t="s">
        <v>12</v>
      </c>
      <c r="L16" s="27" t="s">
        <v>61</v>
      </c>
    </row>
    <row r="17" spans="1:12" ht="53.25" customHeight="1" x14ac:dyDescent="0.25">
      <c r="A17" s="10" t="s">
        <v>53</v>
      </c>
      <c r="B17" s="20">
        <v>0.21</v>
      </c>
      <c r="C17" s="11">
        <v>0.48799999999999999</v>
      </c>
      <c r="D17" s="54">
        <v>0.16</v>
      </c>
      <c r="E17" s="11">
        <f t="shared" si="0"/>
        <v>0.51200000000000001</v>
      </c>
      <c r="F17" s="53">
        <v>0.87</v>
      </c>
      <c r="G17" s="14">
        <v>14</v>
      </c>
      <c r="H17" s="12">
        <v>57</v>
      </c>
      <c r="I17" s="21" t="s">
        <v>13</v>
      </c>
      <c r="J17" s="13" t="s">
        <v>31</v>
      </c>
      <c r="K17" s="21" t="s">
        <v>13</v>
      </c>
      <c r="L17" s="13" t="s">
        <v>31</v>
      </c>
    </row>
    <row r="18" spans="1:12" ht="67.900000000000006" customHeight="1" x14ac:dyDescent="0.25">
      <c r="A18" s="10" t="s">
        <v>67</v>
      </c>
      <c r="B18" s="20">
        <v>0.82</v>
      </c>
      <c r="C18" s="11">
        <v>0.15379999999999999</v>
      </c>
      <c r="D18" s="54">
        <v>0</v>
      </c>
      <c r="E18" s="11">
        <f t="shared" si="0"/>
        <v>0.84620000000000006</v>
      </c>
      <c r="F18" s="53">
        <v>1</v>
      </c>
      <c r="G18" s="14">
        <v>0</v>
      </c>
      <c r="H18" s="12">
        <v>85</v>
      </c>
      <c r="I18" s="28" t="s">
        <v>14</v>
      </c>
      <c r="J18" s="13" t="s">
        <v>31</v>
      </c>
      <c r="K18" s="21" t="s">
        <v>14</v>
      </c>
      <c r="L18" s="13" t="s">
        <v>31</v>
      </c>
    </row>
    <row r="19" spans="1:12" ht="53.25" customHeight="1" x14ac:dyDescent="0.25">
      <c r="A19" s="10" t="s">
        <v>63</v>
      </c>
      <c r="B19" s="20">
        <v>0.96</v>
      </c>
      <c r="C19" s="11">
        <v>0</v>
      </c>
      <c r="D19" s="54">
        <v>0</v>
      </c>
      <c r="E19" s="54">
        <f t="shared" si="0"/>
        <v>1</v>
      </c>
      <c r="F19" s="53">
        <v>0.81</v>
      </c>
      <c r="G19" s="7" t="s">
        <v>15</v>
      </c>
      <c r="H19" s="7" t="s">
        <v>15</v>
      </c>
      <c r="I19" s="28" t="s">
        <v>14</v>
      </c>
      <c r="J19" s="13" t="s">
        <v>31</v>
      </c>
      <c r="K19" s="21" t="s">
        <v>14</v>
      </c>
      <c r="L19" s="13" t="s">
        <v>31</v>
      </c>
    </row>
    <row r="20" spans="1:12" ht="53.25" customHeight="1" x14ac:dyDescent="0.25">
      <c r="A20" s="10" t="s">
        <v>64</v>
      </c>
      <c r="B20" s="20">
        <v>1</v>
      </c>
      <c r="C20" s="11">
        <v>0.1053</v>
      </c>
      <c r="D20" s="54">
        <v>0.05</v>
      </c>
      <c r="E20" s="11">
        <f t="shared" si="0"/>
        <v>0.89470000000000005</v>
      </c>
      <c r="F20" s="53">
        <v>1</v>
      </c>
      <c r="G20" s="7" t="s">
        <v>16</v>
      </c>
      <c r="H20" s="6" t="s">
        <v>16</v>
      </c>
      <c r="I20" s="21" t="s">
        <v>17</v>
      </c>
      <c r="J20" s="13" t="s">
        <v>31</v>
      </c>
      <c r="K20" s="21" t="s">
        <v>17</v>
      </c>
      <c r="L20" s="13" t="s">
        <v>31</v>
      </c>
    </row>
    <row r="21" spans="1:12" ht="66" customHeight="1" x14ac:dyDescent="0.25">
      <c r="A21" s="10" t="s">
        <v>65</v>
      </c>
      <c r="B21" s="20">
        <v>0.6</v>
      </c>
      <c r="C21" s="11">
        <v>0.1163</v>
      </c>
      <c r="D21" s="11">
        <v>9.2999999999999999E-2</v>
      </c>
      <c r="E21" s="11">
        <f t="shared" si="0"/>
        <v>0.88370000000000004</v>
      </c>
      <c r="F21" s="53">
        <v>0.87</v>
      </c>
      <c r="G21" s="14">
        <v>11</v>
      </c>
      <c r="H21" s="12">
        <v>58</v>
      </c>
      <c r="I21" s="21" t="s">
        <v>18</v>
      </c>
      <c r="J21" s="13" t="s">
        <v>31</v>
      </c>
      <c r="K21" s="21" t="s">
        <v>18</v>
      </c>
      <c r="L21" s="13" t="s">
        <v>31</v>
      </c>
    </row>
    <row r="22" spans="1:12" ht="53.25" customHeight="1" x14ac:dyDescent="0.25">
      <c r="A22" s="10" t="s">
        <v>66</v>
      </c>
      <c r="B22" s="20">
        <v>1</v>
      </c>
      <c r="C22" s="11">
        <v>0.2167</v>
      </c>
      <c r="D22" s="54">
        <v>0.05</v>
      </c>
      <c r="E22" s="11">
        <f t="shared" si="0"/>
        <v>0.7833</v>
      </c>
      <c r="F22" s="53">
        <v>0.89</v>
      </c>
      <c r="G22" s="14">
        <v>11</v>
      </c>
      <c r="H22" s="12">
        <v>78</v>
      </c>
      <c r="I22" s="28" t="s">
        <v>14</v>
      </c>
      <c r="J22" s="13" t="s">
        <v>31</v>
      </c>
      <c r="K22" s="21" t="s">
        <v>14</v>
      </c>
      <c r="L22" s="13" t="s">
        <v>31</v>
      </c>
    </row>
    <row r="23" spans="1:12" ht="53.25" customHeight="1" x14ac:dyDescent="0.25">
      <c r="A23" s="10" t="s">
        <v>60</v>
      </c>
      <c r="B23" s="20">
        <v>0.91</v>
      </c>
      <c r="C23" s="54">
        <v>0.4</v>
      </c>
      <c r="D23" s="54">
        <v>0.2</v>
      </c>
      <c r="E23" s="54">
        <f t="shared" si="0"/>
        <v>0.6</v>
      </c>
      <c r="F23" s="53">
        <v>0.88</v>
      </c>
      <c r="G23" s="22" t="s">
        <v>32</v>
      </c>
      <c r="H23" s="22" t="s">
        <v>32</v>
      </c>
      <c r="I23" s="21" t="s">
        <v>19</v>
      </c>
      <c r="J23" s="13" t="s">
        <v>31</v>
      </c>
      <c r="K23" s="21" t="s">
        <v>19</v>
      </c>
      <c r="L23" s="13" t="s">
        <v>31</v>
      </c>
    </row>
    <row r="24" spans="1:12" ht="53.25" customHeight="1" x14ac:dyDescent="0.25">
      <c r="A24" s="10" t="s">
        <v>59</v>
      </c>
      <c r="B24" s="20">
        <v>0.84</v>
      </c>
      <c r="C24" s="11">
        <v>7.690000000000001E-2</v>
      </c>
      <c r="D24" s="54">
        <v>7.0000000000000007E-2</v>
      </c>
      <c r="E24" s="11">
        <f t="shared" si="0"/>
        <v>0.92310000000000003</v>
      </c>
      <c r="F24" s="53">
        <v>0.92</v>
      </c>
      <c r="G24" s="22" t="s">
        <v>32</v>
      </c>
      <c r="H24" s="22" t="s">
        <v>32</v>
      </c>
      <c r="I24" s="21" t="s">
        <v>20</v>
      </c>
      <c r="J24" s="13" t="s">
        <v>31</v>
      </c>
      <c r="K24" s="21" t="s">
        <v>20</v>
      </c>
      <c r="L24" s="13" t="s">
        <v>31</v>
      </c>
    </row>
    <row r="25" spans="1:12" ht="53.25" customHeight="1" x14ac:dyDescent="0.25">
      <c r="A25" s="10" t="s">
        <v>62</v>
      </c>
      <c r="B25" s="20">
        <v>0.94</v>
      </c>
      <c r="C25" s="11">
        <v>0.10249999999999999</v>
      </c>
      <c r="D25" s="54">
        <v>0.1</v>
      </c>
      <c r="E25" s="11">
        <f t="shared" si="0"/>
        <v>0.89749999999999996</v>
      </c>
      <c r="F25" s="53">
        <v>0.87</v>
      </c>
      <c r="G25" s="22" t="s">
        <v>32</v>
      </c>
      <c r="H25" s="22" t="s">
        <v>32</v>
      </c>
      <c r="I25" s="21" t="s">
        <v>21</v>
      </c>
      <c r="J25" s="27" t="s">
        <v>61</v>
      </c>
      <c r="K25" s="21" t="s">
        <v>21</v>
      </c>
      <c r="L25" s="27" t="s">
        <v>61</v>
      </c>
    </row>
    <row r="26" spans="1:12" ht="53.25" customHeight="1" x14ac:dyDescent="0.25">
      <c r="A26" s="10" t="s">
        <v>58</v>
      </c>
      <c r="B26" s="20" t="s">
        <v>15</v>
      </c>
      <c r="C26" s="11">
        <v>0.18179999999999999</v>
      </c>
      <c r="D26" s="54">
        <v>0.18</v>
      </c>
      <c r="E26" s="11">
        <f t="shared" si="0"/>
        <v>0.81820000000000004</v>
      </c>
      <c r="F26" s="53">
        <v>0.89</v>
      </c>
      <c r="G26" s="51" t="s">
        <v>15</v>
      </c>
      <c r="H26" s="51" t="s">
        <v>15</v>
      </c>
      <c r="I26" s="21" t="s">
        <v>22</v>
      </c>
      <c r="J26" s="13" t="s">
        <v>31</v>
      </c>
      <c r="K26" s="21" t="s">
        <v>22</v>
      </c>
      <c r="L26" s="13" t="s">
        <v>31</v>
      </c>
    </row>
    <row r="27" spans="1:12" ht="53.25" customHeight="1" x14ac:dyDescent="0.25">
      <c r="A27" s="10" t="s">
        <v>57</v>
      </c>
      <c r="B27" s="20">
        <v>1</v>
      </c>
      <c r="C27" s="54">
        <v>0.44</v>
      </c>
      <c r="D27" s="54">
        <v>0.5</v>
      </c>
      <c r="E27" s="54">
        <f t="shared" si="0"/>
        <v>0.56000000000000005</v>
      </c>
      <c r="F27" s="53">
        <v>0.95</v>
      </c>
      <c r="G27" s="51"/>
      <c r="H27" s="51"/>
      <c r="I27" s="21" t="s">
        <v>23</v>
      </c>
      <c r="J27" s="13" t="s">
        <v>31</v>
      </c>
      <c r="K27" s="21" t="s">
        <v>23</v>
      </c>
      <c r="L27" s="13" t="s">
        <v>31</v>
      </c>
    </row>
    <row r="28" spans="1:12" ht="53.25" customHeight="1" x14ac:dyDescent="0.25">
      <c r="A28" s="10" t="s">
        <v>56</v>
      </c>
      <c r="B28" s="20">
        <v>0.95</v>
      </c>
      <c r="C28" s="11">
        <v>4.1700000000000001E-2</v>
      </c>
      <c r="D28" s="54">
        <v>0.04</v>
      </c>
      <c r="E28" s="11">
        <f t="shared" si="0"/>
        <v>0.95830000000000004</v>
      </c>
      <c r="F28" s="53">
        <v>0.96</v>
      </c>
      <c r="G28" s="51"/>
      <c r="H28" s="51"/>
      <c r="I28" s="21" t="s">
        <v>24</v>
      </c>
      <c r="J28" s="13" t="s">
        <v>31</v>
      </c>
      <c r="K28" s="21" t="s">
        <v>24</v>
      </c>
      <c r="L28" s="13" t="s">
        <v>31</v>
      </c>
    </row>
    <row r="29" spans="1:12" ht="53.25" customHeight="1" x14ac:dyDescent="0.25">
      <c r="A29" s="10" t="s">
        <v>55</v>
      </c>
      <c r="B29" s="7" t="s">
        <v>25</v>
      </c>
      <c r="C29" s="11"/>
      <c r="D29" s="11"/>
      <c r="E29" s="11"/>
      <c r="F29" s="53"/>
      <c r="G29" s="7" t="s">
        <v>25</v>
      </c>
      <c r="H29" s="7" t="s">
        <v>25</v>
      </c>
      <c r="I29" s="21" t="s">
        <v>26</v>
      </c>
      <c r="J29" s="13" t="s">
        <v>31</v>
      </c>
      <c r="K29" s="21" t="s">
        <v>26</v>
      </c>
      <c r="L29" s="13" t="s">
        <v>31</v>
      </c>
    </row>
    <row r="30" spans="1:12" ht="53.25" customHeight="1" x14ac:dyDescent="0.25">
      <c r="A30" s="10" t="s">
        <v>54</v>
      </c>
      <c r="B30" s="7" t="s">
        <v>25</v>
      </c>
      <c r="C30" s="11"/>
      <c r="D30" s="11"/>
      <c r="E30" s="11"/>
      <c r="F30" s="53">
        <v>1</v>
      </c>
      <c r="G30" s="7" t="s">
        <v>25</v>
      </c>
      <c r="H30" s="7" t="s">
        <v>25</v>
      </c>
      <c r="I30" s="21" t="s">
        <v>27</v>
      </c>
      <c r="J30" s="13" t="s">
        <v>31</v>
      </c>
      <c r="K30" s="21" t="s">
        <v>27</v>
      </c>
      <c r="L30" s="13" t="s">
        <v>31</v>
      </c>
    </row>
    <row r="31" spans="1:12" ht="17.25" x14ac:dyDescent="0.3">
      <c r="A31" s="4"/>
      <c r="B31" s="16"/>
      <c r="C31" s="5"/>
      <c r="D31" s="5"/>
      <c r="E31" s="5"/>
      <c r="F31" s="5"/>
      <c r="G31" s="16"/>
      <c r="H31" s="5"/>
      <c r="I31" s="23"/>
      <c r="J31" s="23"/>
      <c r="K31" s="23"/>
      <c r="L31" s="24"/>
    </row>
    <row r="32" spans="1:12" ht="17.25" x14ac:dyDescent="0.3">
      <c r="A32" s="37" t="s">
        <v>28</v>
      </c>
      <c r="B32" s="38"/>
      <c r="C32" s="38"/>
      <c r="D32" s="5"/>
      <c r="E32" s="5"/>
      <c r="F32" s="5"/>
      <c r="G32" s="16"/>
      <c r="H32" s="5"/>
      <c r="I32" s="23"/>
      <c r="J32" s="23"/>
      <c r="K32" s="26"/>
      <c r="L32" s="25"/>
    </row>
    <row r="33" spans="1:12" ht="17.25" x14ac:dyDescent="0.3">
      <c r="A33" s="48" t="s">
        <v>29</v>
      </c>
      <c r="B33" s="49"/>
      <c r="C33" s="50"/>
      <c r="D33" s="5"/>
      <c r="E33" s="5"/>
      <c r="F33" s="5"/>
      <c r="G33" s="16"/>
      <c r="H33" s="5"/>
      <c r="I33" s="23"/>
      <c r="J33" s="23"/>
      <c r="K33" s="23"/>
      <c r="L33" s="24"/>
    </row>
    <row r="34" spans="1:12" ht="17.25" x14ac:dyDescent="0.3">
      <c r="A34" s="37" t="s">
        <v>30</v>
      </c>
      <c r="B34" s="38"/>
      <c r="C34" s="38"/>
      <c r="D34" s="5"/>
      <c r="E34" s="5"/>
      <c r="F34" s="5"/>
      <c r="G34" s="16"/>
      <c r="H34" s="5"/>
      <c r="I34" s="23"/>
      <c r="J34" s="23"/>
      <c r="K34" s="23"/>
      <c r="L34" s="24"/>
    </row>
    <row r="35" spans="1:12" ht="17.25" x14ac:dyDescent="0.3">
      <c r="A35" s="4"/>
      <c r="B35" s="16"/>
      <c r="C35" s="5"/>
      <c r="D35" s="5"/>
      <c r="E35" s="5"/>
      <c r="F35" s="5"/>
      <c r="G35" s="16"/>
      <c r="H35" s="5"/>
      <c r="I35" s="23"/>
      <c r="J35" s="23"/>
      <c r="K35" s="23"/>
      <c r="L35" s="24"/>
    </row>
    <row r="36" spans="1:12" ht="17.25" x14ac:dyDescent="0.3">
      <c r="A36" s="4"/>
      <c r="B36" s="16"/>
      <c r="C36" s="5"/>
      <c r="D36" s="5"/>
      <c r="E36" s="5"/>
      <c r="F36" s="5"/>
      <c r="G36" s="16"/>
      <c r="H36" s="5"/>
      <c r="I36" s="23"/>
      <c r="J36" s="23"/>
      <c r="K36" s="23"/>
      <c r="L36" s="24"/>
    </row>
  </sheetData>
  <mergeCells count="7">
    <mergeCell ref="K4:L4"/>
    <mergeCell ref="A2:K3"/>
    <mergeCell ref="L2:L3"/>
    <mergeCell ref="A33:C33"/>
    <mergeCell ref="G26:G28"/>
    <mergeCell ref="H26:H28"/>
    <mergeCell ref="I4:J4"/>
  </mergeCells>
  <hyperlinks>
    <hyperlink ref="I16" r:id="rId1" display="RNCP 34589" xr:uid="{00000000-0004-0000-0000-000000000000}"/>
    <hyperlink ref="I5" r:id="rId2" display="RNCP 34606" xr:uid="{00000000-0004-0000-0000-000001000000}"/>
    <hyperlink ref="I6" r:id="rId3" location=":~:text=de%20la%20fiche%20%3A-,RNCP38399,-Etat%20%3A" display="RNCP 38399" xr:uid="{00000000-0004-0000-0000-000002000000}"/>
    <hyperlink ref="I8" r:id="rId4" location=":~:text=de%20la%20fiche%20%3A-,RNCP35800,-Etat%20%3A" display="RNCP 35800" xr:uid="{00000000-0004-0000-0000-000003000000}"/>
    <hyperlink ref="I9" r:id="rId5" location=":~:text=de%20la%20fiche%20%3A-,RNCP37198,-Etat%20%3A" display="RNCP 37198" xr:uid="{00000000-0004-0000-0000-000004000000}"/>
    <hyperlink ref="I7" r:id="rId6" location=":~:text=de%20la%20fiche%20%3A-,RNCP39159,-Etat%20%3A" display="RNCP 39159" xr:uid="{00000000-0004-0000-0000-000005000000}"/>
    <hyperlink ref="I10" r:id="rId7" location=":~:text=de%20la%20fiche%20%3A-,RNCP38363,-Etat%20%3A" display="RNCP 38363" xr:uid="{00000000-0004-0000-0000-000006000000}"/>
    <hyperlink ref="I11" r:id="rId8" location=":~:text=de%20la%20fiche%20%3A-,RNCP38362,-Etat%20%3A" display="RNCP 38362" xr:uid="{00000000-0004-0000-0000-000007000000}"/>
    <hyperlink ref="I12" r:id="rId9" location=":~:text=RNCP38368,Etat%20%3A" display="RNCP 38368" xr:uid="{00000000-0004-0000-0000-000008000000}"/>
    <hyperlink ref="I13" r:id="rId10" location=":~:text=de%20la%20fiche%20%3A-,RNCP38364,-Etat%20%3A" display="RNCP 38364" xr:uid="{00000000-0004-0000-0000-000009000000}"/>
    <hyperlink ref="I14" r:id="rId11" location=":~:text=de%20la%20fiche%20%3A-,RNCP35340,-Etat%20%3A" display="RNCP 39340" xr:uid="{00000000-0004-0000-0000-00000A000000}"/>
    <hyperlink ref="I15" r:id="rId12" location=":~:text=de%20la%20fiche%20%3A-,RNCP35340,-Etat%20%3A" display="RNCP 39340" xr:uid="{00000000-0004-0000-0000-00000B000000}"/>
    <hyperlink ref="I17" r:id="rId13" location=":~:text=de%20la%20fiche%20%3A-,RNCP35526,-Etat%20%3A" display="RNCP 35526" xr:uid="{00000000-0004-0000-0000-00000C000000}"/>
    <hyperlink ref="I21" r:id="rId14" location=":~:text=de%20la%20fiche%20%3A-,RNCP29764,-Etat%20%3A" display="RNCP 29764" xr:uid="{00000000-0004-0000-0000-00000D000000}"/>
    <hyperlink ref="I22" r:id="rId15" location=":~:text=RNCP35924,Etat%20%3A" display="RNCP 35924" xr:uid="{00000000-0004-0000-0000-00000E000000}"/>
    <hyperlink ref="I18" r:id="rId16" location=":~:text=RNCP35924,Etat%20%3A" display="RNCP 35924" xr:uid="{00000000-0004-0000-0000-00000F000000}"/>
    <hyperlink ref="I19" r:id="rId17" location=":~:text=RNCP35924,Etat%20%3A" display="RNCP 35924" xr:uid="{00000000-0004-0000-0000-000010000000}"/>
    <hyperlink ref="I20" r:id="rId18" location=":~:text=de%20la%20fiche%20%3A-,RNCP24514,-Etat%20%3A" display="RNCP 24514" xr:uid="{00000000-0004-0000-0000-000011000000}"/>
    <hyperlink ref="I24" r:id="rId19" location=":~:text=de%20la%20fiche%20%3A-,RNCP29806,-Etat%20%3A" display="RNCP 29806" xr:uid="{00000000-0004-0000-0000-000012000000}"/>
    <hyperlink ref="I29" r:id="rId20" location=":~:text=de%20la%20fiche%20%3A-,RNCP35917,-Etat%20%3A" display="RNCP 35917" xr:uid="{00000000-0004-0000-0000-000013000000}"/>
    <hyperlink ref="I25" r:id="rId21" location=":~:text=de%20la%20fiche%20%3A-,RNCP37857,-Etat%20%3A" display="RNCP 37857" xr:uid="{00000000-0004-0000-0000-000014000000}"/>
    <hyperlink ref="I23" r:id="rId22" location=":~:text=de%20la%20fiche%20%3A-,RNCP29971,-Etat%20%3A" display="RNCP 29971" xr:uid="{00000000-0004-0000-0000-000015000000}"/>
    <hyperlink ref="I26" r:id="rId23" location=":~:text=de%20la%20fiche%20%3A-,RNCP35378,-Etat%20%3A" display="RNCP 35378" xr:uid="{00000000-0004-0000-0000-000016000000}"/>
    <hyperlink ref="I27" r:id="rId24" location=":~:text=de%20la%20fiche%20%3A-,RNCP35361,-Etat%20%3A" display="RNCP 35361" xr:uid="{00000000-0004-0000-0000-000017000000}"/>
    <hyperlink ref="I28" r:id="rId25" location=":~:text=de%20la%20fiche%20%3A-,RNCP35355,-Etat%20%3A" display="RNCP 35355" xr:uid="{00000000-0004-0000-0000-000018000000}"/>
    <hyperlink ref="I30" r:id="rId26" location=":~:text=de%20la%20fiche%20%3A-,RNCP35044,-Etat%20%3A" display="RNCP 35044" xr:uid="{00000000-0004-0000-0000-000019000000}"/>
    <hyperlink ref="K16" r:id="rId27" display="RNCP 34589" xr:uid="{00000000-0004-0000-0000-00001A000000}"/>
    <hyperlink ref="K5" r:id="rId28" display="RNCP 34606" xr:uid="{00000000-0004-0000-0000-00001B000000}"/>
    <hyperlink ref="K6" r:id="rId29" location=":~:text=de%20la%20fiche%20%3A-,RNCP38399,-Etat%20%3A" display="RNCP 38399" xr:uid="{00000000-0004-0000-0000-00001C000000}"/>
    <hyperlink ref="K8" r:id="rId30" location=":~:text=de%20la%20fiche%20%3A-,RNCP35800,-Etat%20%3A" display="RNCP 35800" xr:uid="{00000000-0004-0000-0000-00001D000000}"/>
    <hyperlink ref="K9" r:id="rId31" location=":~:text=de%20la%20fiche%20%3A-,RNCP37198,-Etat%20%3A" display="RNCP 37198" xr:uid="{00000000-0004-0000-0000-00001E000000}"/>
    <hyperlink ref="K7" r:id="rId32" location=":~:text=de%20la%20fiche%20%3A-,RNCP39159,-Etat%20%3A" display="RNCP 39159" xr:uid="{00000000-0004-0000-0000-00001F000000}"/>
    <hyperlink ref="K10" r:id="rId33" location=":~:text=de%20la%20fiche%20%3A-,RNCP38363,-Etat%20%3A" display="RNCP 38363" xr:uid="{00000000-0004-0000-0000-000020000000}"/>
    <hyperlink ref="K11" r:id="rId34" location=":~:text=de%20la%20fiche%20%3A-,RNCP38362,-Etat%20%3A" display="RNCP 38362" xr:uid="{00000000-0004-0000-0000-000021000000}"/>
    <hyperlink ref="K12" r:id="rId35" location=":~:text=RNCP38368,Etat%20%3A" display="RNCP 38368" xr:uid="{00000000-0004-0000-0000-000022000000}"/>
    <hyperlink ref="K13" r:id="rId36" location=":~:text=de%20la%20fiche%20%3A-,RNCP38364,-Etat%20%3A" display="RNCP 38364" xr:uid="{00000000-0004-0000-0000-000023000000}"/>
    <hyperlink ref="K14" r:id="rId37" location=":~:text=de%20la%20fiche%20%3A-,RNCP35340,-Etat%20%3A" display="RNCP 39340" xr:uid="{00000000-0004-0000-0000-000024000000}"/>
    <hyperlink ref="K15" r:id="rId38" location=":~:text=de%20la%20fiche%20%3A-,RNCP35340,-Etat%20%3A" display="RNCP 39340" xr:uid="{00000000-0004-0000-0000-000025000000}"/>
    <hyperlink ref="K17" r:id="rId39" location=":~:text=de%20la%20fiche%20%3A-,RNCP35526,-Etat%20%3A" display="RNCP 35526" xr:uid="{00000000-0004-0000-0000-000026000000}"/>
    <hyperlink ref="K21" r:id="rId40" location=":~:text=de%20la%20fiche%20%3A-,RNCP29764,-Etat%20%3A" display="RNCP 29764" xr:uid="{00000000-0004-0000-0000-000027000000}"/>
    <hyperlink ref="K22" r:id="rId41" location=":~:text=RNCP35924,Etat%20%3A" display="RNCP 35924" xr:uid="{00000000-0004-0000-0000-000028000000}"/>
    <hyperlink ref="K18" r:id="rId42" location=":~:text=RNCP35924,Etat%20%3A" display="RNCP 35924" xr:uid="{00000000-0004-0000-0000-000029000000}"/>
    <hyperlink ref="K19" r:id="rId43" location=":~:text=RNCP35924,Etat%20%3A" display="RNCP 35924" xr:uid="{00000000-0004-0000-0000-00002A000000}"/>
    <hyperlink ref="K20" r:id="rId44" location=":~:text=de%20la%20fiche%20%3A-,RNCP24514,-Etat%20%3A" display="RNCP 24514" xr:uid="{00000000-0004-0000-0000-00002B000000}"/>
    <hyperlink ref="K24" r:id="rId45" location=":~:text=de%20la%20fiche%20%3A-,RNCP29806,-Etat%20%3A" display="RNCP 29806" xr:uid="{00000000-0004-0000-0000-00002C000000}"/>
    <hyperlink ref="K29" r:id="rId46" location=":~:text=de%20la%20fiche%20%3A-,RNCP35917,-Etat%20%3A" display="RNCP 35917" xr:uid="{00000000-0004-0000-0000-00002D000000}"/>
    <hyperlink ref="K25" r:id="rId47" location=":~:text=de%20la%20fiche%20%3A-,RNCP37857,-Etat%20%3A" display="RNCP 37857" xr:uid="{00000000-0004-0000-0000-00002E000000}"/>
    <hyperlink ref="K23" r:id="rId48" location=":~:text=de%20la%20fiche%20%3A-,RNCP29971,-Etat%20%3A" display="RNCP 29971" xr:uid="{00000000-0004-0000-0000-00002F000000}"/>
    <hyperlink ref="K26" r:id="rId49" location=":~:text=de%20la%20fiche%20%3A-,RNCP35378,-Etat%20%3A" display="RNCP 35378" xr:uid="{00000000-0004-0000-0000-000030000000}"/>
    <hyperlink ref="K27" r:id="rId50" location=":~:text=de%20la%20fiche%20%3A-,RNCP35361,-Etat%20%3A" display="RNCP 35361" xr:uid="{00000000-0004-0000-0000-000031000000}"/>
    <hyperlink ref="K28" r:id="rId51" location=":~:text=de%20la%20fiche%20%3A-,RNCP35355,-Etat%20%3A" display="RNCP 35355" xr:uid="{00000000-0004-0000-0000-000032000000}"/>
    <hyperlink ref="K30" r:id="rId52" location=":~:text=de%20la%20fiche%20%3A-,RNCP35044,-Etat%20%3A" display="RNCP 35044" xr:uid="{00000000-0004-0000-0000-000033000000}"/>
  </hyperlinks>
  <pageMargins left="0.70866141732283472" right="0.70866141732283472" top="0.74803149606299213" bottom="0.74803149606299213" header="0.31496062992125984" footer="0.31496062992125984"/>
  <pageSetup paperSize="8" scale="74" fitToHeight="0" orientation="landscape" r:id="rId53"/>
  <drawing r:id="rId54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Feuilles de calcul</vt:lpstr>
      </vt:variant>
      <vt:variant>
        <vt:i4>1</vt:i4>
      </vt:variant>
    </vt:vector>
  </HeadingPairs>
  <TitlesOfParts>
    <vt:vector size="1" baseType="lpstr">
      <vt:lpstr>TAUX 24 - SITE CAMPUS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Souaad Aoun</dc:creator>
  <cp:lastModifiedBy>Camille CORDIER</cp:lastModifiedBy>
  <cp:lastPrinted>2025-06-04T13:15:05Z</cp:lastPrinted>
  <dcterms:created xsi:type="dcterms:W3CDTF">2024-07-26T09:21:03Z</dcterms:created>
  <dcterms:modified xsi:type="dcterms:W3CDTF">2025-06-04T13:20:03Z</dcterms:modified>
</cp:coreProperties>
</file>